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emer\Desktop\"/>
    </mc:Choice>
  </mc:AlternateContent>
  <xr:revisionPtr revIDLastSave="0" documentId="13_ncr:1_{A4FFE070-BECF-4329-BDE4-760C14E8E0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blatt" sheetId="1" r:id="rId1"/>
    <sheet name="Zählprotokoll" sheetId="4" r:id="rId2"/>
    <sheet name="Tages-Kassenbericht" sheetId="3" r:id="rId3"/>
    <sheet name="Erfassungsblatt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8" i="2" l="1"/>
  <c r="I63" i="1" s="1"/>
  <c r="H26" i="2"/>
  <c r="I62" i="1" s="1"/>
  <c r="I64" i="1" l="1"/>
  <c r="E21" i="3"/>
  <c r="I26" i="2" l="1"/>
  <c r="C12" i="4" l="1"/>
  <c r="H13" i="4" l="1"/>
  <c r="H14" i="4"/>
  <c r="H15" i="4"/>
  <c r="H16" i="4"/>
  <c r="H17" i="4"/>
  <c r="H18" i="4"/>
  <c r="H19" i="4"/>
  <c r="H12" i="4"/>
  <c r="C13" i="4"/>
  <c r="C14" i="4"/>
  <c r="C15" i="4"/>
  <c r="C16" i="4"/>
  <c r="C17" i="4"/>
  <c r="C18" i="4"/>
  <c r="C22" i="4" l="1"/>
  <c r="H22" i="4"/>
  <c r="H26" i="4" l="1"/>
</calcChain>
</file>

<file path=xl/sharedStrings.xml><?xml version="1.0" encoding="utf-8"?>
<sst xmlns="http://schemas.openxmlformats.org/spreadsheetml/2006/main" count="122" uniqueCount="103">
  <si>
    <t xml:space="preserve">1) </t>
  </si>
  <si>
    <t>Vor der Veranstaltung / Planungsphase:</t>
  </si>
  <si>
    <t>a)</t>
  </si>
  <si>
    <t xml:space="preserve">- Haftung des Kirchenvorstands vermeiden </t>
  </si>
  <si>
    <t>b)</t>
  </si>
  <si>
    <t>Wer ist Veranstalter (juristische Person):</t>
  </si>
  <si>
    <t xml:space="preserve">c) </t>
  </si>
  <si>
    <t>Wer kauft vor der Veranstaltung ein (Namen der Verantwortlichen):</t>
  </si>
  <si>
    <t>Wer kassiert während der Veranstaltung (Namen der Verantwortlichen):</t>
  </si>
  <si>
    <t>d)</t>
  </si>
  <si>
    <t>2)</t>
  </si>
  <si>
    <t xml:space="preserve">Die Einkäufer </t>
  </si>
  <si>
    <t>3)</t>
  </si>
  <si>
    <t>Die Kassierer:</t>
  </si>
  <si>
    <t xml:space="preserve">4) </t>
  </si>
  <si>
    <t xml:space="preserve">Nach der Veranstaltung: </t>
  </si>
  <si>
    <t>(Datum)</t>
  </si>
  <si>
    <t>(Unterschrift(en) des/der Erfasser(s))</t>
  </si>
  <si>
    <t>Datum der Veranstaltung:</t>
  </si>
  <si>
    <t>Bezeichnung der Veranstaltung :</t>
  </si>
  <si>
    <t>Erfassung der Aufwendungen</t>
  </si>
  <si>
    <t>Belegdatum</t>
  </si>
  <si>
    <t>Betreff</t>
  </si>
  <si>
    <t>lfd. Nr.</t>
  </si>
  <si>
    <t>Erfassung der Erträge</t>
  </si>
  <si>
    <t>SUMME:</t>
  </si>
  <si>
    <t xml:space="preserve">- Unterstützung und Mithilfe durch Regionalverwaltung gewährleisten 
</t>
  </si>
  <si>
    <t>Hinweise an alle Beteiligten über die Notwendigkeit der steuerlich korrekten Erfassung</t>
  </si>
  <si>
    <t>Abrechnung Veranstaltung - Informationsblatt</t>
  </si>
  <si>
    <t>Datum:</t>
  </si>
  <si>
    <t>Veranstaltungsort:</t>
  </si>
  <si>
    <t>Bruttoeinnahmen</t>
  </si>
  <si>
    <t>Betrag</t>
  </si>
  <si>
    <t>Bemerkungen</t>
  </si>
  <si>
    <r>
      <t xml:space="preserve">Kassenbestand am </t>
    </r>
    <r>
      <rPr>
        <b/>
        <sz val="11"/>
        <color theme="1"/>
        <rFont val="Calibri"/>
        <family val="2"/>
        <scheme val="minor"/>
      </rPr>
      <t>Ende</t>
    </r>
    <r>
      <rPr>
        <sz val="11"/>
        <color theme="1"/>
        <rFont val="Calibri"/>
        <family val="2"/>
        <scheme val="minor"/>
      </rPr>
      <t xml:space="preserve"> des Tages/der Veranstaltung</t>
    </r>
  </si>
  <si>
    <t>Tages-Kassenbericht Nr.</t>
  </si>
  <si>
    <t xml:space="preserve">* Diese Belege sind aufzubewahren und einzeln zu buchen. </t>
  </si>
  <si>
    <t>Veranstaltung:</t>
  </si>
  <si>
    <t xml:space="preserve">Kirchengemeinde: </t>
  </si>
  <si>
    <t>Kirchengemeinde:</t>
  </si>
  <si>
    <t xml:space="preserve">   an die Regionalverwaltung umgehend nach der Veranstaltung</t>
  </si>
  <si>
    <t>- Ermittlung der gesamten Einnahmen mit Tages-Kassenbericht (brutto)</t>
  </si>
  <si>
    <t xml:space="preserve">- Immer alle Rechnungsbelege einholen (auch jede Kleinstrechnung) </t>
  </si>
  <si>
    <t>- Bei Einnahmen über mehrere Tage jeweils pro Tag einen Tages-Kassenbericht erstellen.</t>
  </si>
  <si>
    <t>- Erstellung eines Buchungsblattes für die Baraufwendungen, soweit vorhanden</t>
  </si>
  <si>
    <t>- Erstellung des Ertragsbuchungsblattes in Höhe der gesamten Einnahmen (Bank-</t>
  </si>
  <si>
    <t xml:space="preserve">  verbindung eintragen, wenn der Betrag eingezogen werden soll).</t>
  </si>
  <si>
    <t xml:space="preserve">  Besser eintragen: Verrechnung mit Einnahmen - siehe Ertragsbuchungsblatt).</t>
  </si>
  <si>
    <t xml:space="preserve">  (Keine Bankverbindung eintragen, sonst werden die Beträge an die Kgm. überwiesen. </t>
  </si>
  <si>
    <t xml:space="preserve">- Weitergabe der Buchungsblätter, dieser Übersicht, des 
</t>
  </si>
  <si>
    <t xml:space="preserve">- Eine verspätete Übermittlung an die Regionalverwaltung unbedingt </t>
  </si>
  <si>
    <t>Unterschriften:</t>
  </si>
  <si>
    <t>Veranstaltungsdatum:</t>
  </si>
  <si>
    <t>Ermittlung Kassenbestand am Ende der Veranstaltung</t>
  </si>
  <si>
    <t>Papiergeld:</t>
  </si>
  <si>
    <t>Anzahl</t>
  </si>
  <si>
    <t>Stückelung</t>
  </si>
  <si>
    <t>Summe</t>
  </si>
  <si>
    <t>Münzgeld:</t>
  </si>
  <si>
    <t>Summe Papiergeld:</t>
  </si>
  <si>
    <t>Summe Münzgeld:</t>
  </si>
  <si>
    <t>* Bitte Daten im "Erfassungsblatt" eingeben, Summe erscheint hier automatisch.</t>
  </si>
  <si>
    <t>+ aus der Kasse bezahlte Barausgaben*</t>
  </si>
  <si>
    <r>
      <t xml:space="preserve">- Kassenbestand am </t>
    </r>
    <r>
      <rPr>
        <b/>
        <sz val="11"/>
        <color theme="1"/>
        <rFont val="Calibri"/>
        <family val="2"/>
        <scheme val="minor"/>
      </rPr>
      <t>Anfang</t>
    </r>
    <r>
      <rPr>
        <sz val="11"/>
        <color theme="1"/>
        <rFont val="Calibri"/>
        <family val="2"/>
        <scheme val="minor"/>
      </rPr>
      <t xml:space="preserve"> des Tages/der Veranstaltung</t>
    </r>
  </si>
  <si>
    <t>+ Geldtransit von Kasse an Bank bzw. Zweitkasse</t>
  </si>
  <si>
    <t>- Alle Rechnungen zentral sammeln bzw. zur Begleichung an die RV senden.</t>
  </si>
  <si>
    <t xml:space="preserve">- Bei Beträgen größer 250,00 € muss die Rechnung auf den Veranstalter (siehe 1b)
</t>
  </si>
  <si>
    <t xml:space="preserve">   lauten.</t>
  </si>
  <si>
    <t xml:space="preserve">   verkauft werden.</t>
  </si>
  <si>
    <t xml:space="preserve">- Empfehlenswert ist eine zentrale Barkasse an der Bons oder Chips etc. </t>
  </si>
  <si>
    <t xml:space="preserve">   Erfassungsblattes, der Tages-Kassenberichte sowie aller Belege </t>
  </si>
  <si>
    <t xml:space="preserve">  vermeiden (Steuerhinterziehung!).</t>
  </si>
  <si>
    <t>(Für jede Kasse ist ein separater Tages-Kassenbericht zu erstellen, jeweils auch pro Veranstaltungstag.)</t>
  </si>
  <si>
    <t xml:space="preserve">Tages-Kassenbericht Nr.       </t>
  </si>
  <si>
    <t>- Summe Aufwand*:</t>
  </si>
  <si>
    <t xml:space="preserve">+ Summe Ertrag*: </t>
  </si>
  <si>
    <t>= Ergebnis der Veranstaltung</t>
  </si>
  <si>
    <t>Erfassungsblatt - Abrechnung Veranstaltung</t>
  </si>
  <si>
    <t>- Bei steuerpflichtigen Kirchengemeinden ist der Vorsteuerabzug möglich</t>
  </si>
  <si>
    <t>- Unterschiedliche Steuersätze für Speisen 7% und Getränke 19% beachten</t>
  </si>
  <si>
    <t>- Getrennte Kassen erleichtern Zählung ohne Strichlisten</t>
  </si>
  <si>
    <t>- Empfehlenswert sind getrennte Kassen für Getränke und Speisen</t>
  </si>
  <si>
    <t>Betrag brutto</t>
  </si>
  <si>
    <t>Summe Kassenbestand bar</t>
  </si>
  <si>
    <t>anteilig nicht steuerbar (etwa Spenden)</t>
  </si>
  <si>
    <t>anteilig steuerbefreit (siehe USt-ABC)</t>
  </si>
  <si>
    <t>anteilig mit 19% Umsatzsteuer</t>
  </si>
  <si>
    <t>anteilig mit 7% Umsatzsteuer</t>
  </si>
  <si>
    <t>anteilige Summe mit Aufteilungsregel 70/30</t>
  </si>
  <si>
    <t xml:space="preserve">- Wenn Trennung an Kasse nicht möglich Pauschalierung 70% mit 7% und 30% mit 19% </t>
  </si>
  <si>
    <t>(z.B. bei Menüangebot einschl. Getränk)</t>
  </si>
  <si>
    <t>- Umsatzsteuerliche Einordnung der Veranstaltung vorab sicherstellen</t>
  </si>
  <si>
    <t>hierzu Übersicht im USt-ABC: https://kv-bluespice.kv.ekhn.de/wiki/Finanzen:Umsatzsteuer</t>
  </si>
  <si>
    <t>(Umsatzsteuer siehe Zählprotokolle)</t>
  </si>
  <si>
    <t>USt-Satz in %</t>
  </si>
  <si>
    <t>Zählprotokoll-Nr.</t>
  </si>
  <si>
    <t>Veranstaltungsdatum</t>
  </si>
  <si>
    <t>70% zu 7% USt</t>
  </si>
  <si>
    <t>30% zu 19% USt</t>
  </si>
  <si>
    <t>Summe Kassenbestand elektronisch</t>
  </si>
  <si>
    <t>Gesamtsumme</t>
  </si>
  <si>
    <t>Unterschrift (Funktion)</t>
  </si>
  <si>
    <t xml:space="preserve">- Erfassung der Einnahmen und Ausgaben (bar&amp;elektr.) im Erfassungsblatt (brutto)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</si>
</sst>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107">
    <xf numFmtId="0" fontId="0" fillId="0" borderId="0" xfId="0"/>
    <xf numFmtId="0" fontId="0" fillId="0" borderId="0" xfId="0" quotePrefix="1"/>
    <xf numFmtId="0" fontId="0" fillId="0" borderId="0" xfId="0" quotePrefix="1" applyAlignment="1"/>
    <xf numFmtId="0" fontId="0" fillId="0" borderId="0" xfId="0" applyBorder="1"/>
    <xf numFmtId="0" fontId="0" fillId="0" borderId="1" xfId="0" applyBorder="1"/>
    <xf numFmtId="0" fontId="0" fillId="0" borderId="0" xfId="0" applyAlignment="1"/>
    <xf numFmtId="0" fontId="0" fillId="0" borderId="0" xfId="0" quotePrefix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/>
    <xf numFmtId="0" fontId="1" fillId="2" borderId="6" xfId="0" applyFont="1" applyFill="1" applyBorder="1"/>
    <xf numFmtId="0" fontId="1" fillId="0" borderId="3" xfId="0" applyFont="1" applyBorder="1" applyAlignment="1"/>
    <xf numFmtId="0" fontId="0" fillId="0" borderId="0" xfId="0" quotePrefix="1" applyBorder="1" applyAlignment="1">
      <alignment horizontal="right"/>
    </xf>
    <xf numFmtId="0" fontId="0" fillId="0" borderId="10" xfId="0" applyBorder="1"/>
    <xf numFmtId="44" fontId="0" fillId="0" borderId="3" xfId="1" applyFont="1" applyBorder="1"/>
    <xf numFmtId="0" fontId="5" fillId="0" borderId="0" xfId="0" applyFont="1"/>
    <xf numFmtId="44" fontId="0" fillId="0" borderId="12" xfId="1" applyFont="1" applyBorder="1"/>
    <xf numFmtId="0" fontId="0" fillId="0" borderId="12" xfId="0" applyBorder="1"/>
    <xf numFmtId="0" fontId="6" fillId="0" borderId="0" xfId="0" applyFont="1"/>
    <xf numFmtId="0" fontId="6" fillId="0" borderId="0" xfId="0" applyFont="1" applyBorder="1"/>
    <xf numFmtId="0" fontId="0" fillId="0" borderId="0" xfId="0" applyFont="1" applyAlignment="1">
      <alignment horizontal="left"/>
    </xf>
    <xf numFmtId="0" fontId="1" fillId="2" borderId="7" xfId="0" applyFont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19" xfId="0" applyBorder="1"/>
    <xf numFmtId="44" fontId="0" fillId="0" borderId="0" xfId="1" applyFont="1" applyProtection="1"/>
    <xf numFmtId="7" fontId="0" fillId="0" borderId="1" xfId="0" applyNumberFormat="1" applyBorder="1" applyProtection="1"/>
    <xf numFmtId="7" fontId="0" fillId="0" borderId="17" xfId="0" applyNumberFormat="1" applyBorder="1" applyProtection="1"/>
    <xf numFmtId="0" fontId="0" fillId="0" borderId="0" xfId="0" applyProtection="1"/>
    <xf numFmtId="7" fontId="5" fillId="0" borderId="20" xfId="0" applyNumberFormat="1" applyFont="1" applyBorder="1" applyProtection="1"/>
    <xf numFmtId="14" fontId="7" fillId="0" borderId="0" xfId="2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/>
    <xf numFmtId="0" fontId="0" fillId="0" borderId="0" xfId="0" quotePrefix="1" applyAlignment="1"/>
    <xf numFmtId="44" fontId="0" fillId="0" borderId="0" xfId="0" applyNumberFormat="1" applyBorder="1"/>
    <xf numFmtId="0" fontId="1" fillId="2" borderId="6" xfId="0" applyFont="1" applyFill="1" applyBorder="1" applyAlignment="1"/>
    <xf numFmtId="0" fontId="1" fillId="2" borderId="5" xfId="0" applyFont="1" applyFill="1" applyBorder="1" applyAlignment="1"/>
    <xf numFmtId="0" fontId="1" fillId="2" borderId="21" xfId="0" applyFont="1" applyFill="1" applyBorder="1" applyAlignment="1"/>
    <xf numFmtId="0" fontId="0" fillId="0" borderId="1" xfId="0" quotePrefix="1" applyBorder="1" applyAlignment="1"/>
    <xf numFmtId="0" fontId="0" fillId="0" borderId="10" xfId="0" quotePrefix="1" applyBorder="1" applyAlignment="1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quotePrefix="1" applyAlignment="1" applyProtection="1">
      <alignment horizontal="right"/>
      <protection locked="0"/>
    </xf>
    <xf numFmtId="0" fontId="0" fillId="0" borderId="0" xfId="0" applyBorder="1" applyAlignment="1" applyProtection="1">
      <protection locked="0"/>
    </xf>
    <xf numFmtId="0" fontId="0" fillId="0" borderId="0" xfId="0" quotePrefix="1" applyAlignment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44" fontId="0" fillId="3" borderId="3" xfId="1" applyFont="1" applyFill="1" applyBorder="1" applyProtection="1">
      <protection locked="0"/>
    </xf>
    <xf numFmtId="0" fontId="0" fillId="3" borderId="3" xfId="0" applyFill="1" applyBorder="1" applyProtection="1">
      <protection locked="0"/>
    </xf>
    <xf numFmtId="44" fontId="0" fillId="3" borderId="11" xfId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4" fontId="0" fillId="3" borderId="4" xfId="1" applyFont="1" applyFill="1" applyBorder="1" applyProtection="1">
      <protection locked="0"/>
    </xf>
    <xf numFmtId="14" fontId="0" fillId="3" borderId="3" xfId="0" applyNumberFormat="1" applyFill="1" applyBorder="1" applyProtection="1">
      <protection locked="0"/>
    </xf>
    <xf numFmtId="14" fontId="0" fillId="3" borderId="4" xfId="0" applyNumberFormat="1" applyFill="1" applyBorder="1" applyAlignment="1" applyProtection="1">
      <protection locked="0"/>
    </xf>
    <xf numFmtId="14" fontId="0" fillId="3" borderId="3" xfId="0" applyNumberFormat="1" applyFill="1" applyBorder="1" applyAlignment="1" applyProtection="1">
      <protection locked="0"/>
    </xf>
    <xf numFmtId="0" fontId="0" fillId="3" borderId="17" xfId="0" applyFill="1" applyBorder="1" applyProtection="1">
      <protection locked="0"/>
    </xf>
    <xf numFmtId="0" fontId="0" fillId="3" borderId="0" xfId="0" applyFill="1" applyProtection="1">
      <protection locked="0"/>
    </xf>
    <xf numFmtId="0" fontId="1" fillId="2" borderId="7" xfId="0" applyFont="1" applyFill="1" applyBorder="1" applyAlignment="1"/>
    <xf numFmtId="0" fontId="0" fillId="0" borderId="23" xfId="0" applyBorder="1"/>
    <xf numFmtId="7" fontId="5" fillId="0" borderId="24" xfId="0" applyNumberFormat="1" applyFont="1" applyBorder="1" applyProtection="1"/>
    <xf numFmtId="164" fontId="5" fillId="3" borderId="20" xfId="0" applyNumberFormat="1" applyFont="1" applyFill="1" applyBorder="1" applyProtection="1"/>
    <xf numFmtId="164" fontId="5" fillId="3" borderId="22" xfId="0" applyNumberFormat="1" applyFont="1" applyFill="1" applyBorder="1" applyProtection="1"/>
    <xf numFmtId="164" fontId="0" fillId="3" borderId="4" xfId="0" applyNumberFormat="1" applyFill="1" applyBorder="1" applyProtection="1">
      <protection locked="0"/>
    </xf>
    <xf numFmtId="164" fontId="0" fillId="3" borderId="3" xfId="0" applyNumberFormat="1" applyFill="1" applyBorder="1" applyProtection="1">
      <protection locked="0"/>
    </xf>
    <xf numFmtId="164" fontId="1" fillId="0" borderId="3" xfId="0" applyNumberFormat="1" applyFont="1" applyBorder="1"/>
    <xf numFmtId="164" fontId="0" fillId="3" borderId="4" xfId="0" applyNumberFormat="1" applyFill="1" applyBorder="1" applyAlignment="1" applyProtection="1">
      <protection locked="0"/>
    </xf>
    <xf numFmtId="164" fontId="0" fillId="3" borderId="3" xfId="0" applyNumberFormat="1" applyFill="1" applyBorder="1" applyAlignment="1" applyProtection="1">
      <protection locked="0"/>
    </xf>
    <xf numFmtId="164" fontId="1" fillId="0" borderId="3" xfId="0" applyNumberFormat="1" applyFont="1" applyBorder="1" applyAlignment="1"/>
    <xf numFmtId="164" fontId="1" fillId="0" borderId="25" xfId="1" applyNumberFormat="1" applyFont="1" applyBorder="1"/>
    <xf numFmtId="164" fontId="1" fillId="0" borderId="1" xfId="0" applyNumberFormat="1" applyFont="1" applyBorder="1"/>
    <xf numFmtId="164" fontId="1" fillId="0" borderId="2" xfId="0" applyNumberFormat="1" applyFont="1" applyBorder="1" applyAlignment="1"/>
    <xf numFmtId="0" fontId="2" fillId="0" borderId="0" xfId="0" applyFont="1" applyBorder="1" applyAlignment="1">
      <alignment horizontal="center"/>
    </xf>
    <xf numFmtId="0" fontId="0" fillId="0" borderId="2" xfId="0" applyFont="1" applyBorder="1" applyAlignment="1">
      <alignment horizontal="right"/>
    </xf>
    <xf numFmtId="0" fontId="0" fillId="0" borderId="0" xfId="0" quotePrefix="1" applyAlignment="1">
      <alignment wrapText="1"/>
    </xf>
    <xf numFmtId="0" fontId="0" fillId="0" borderId="0" xfId="0" quotePrefix="1" applyAlignment="1"/>
    <xf numFmtId="0" fontId="1" fillId="0" borderId="12" xfId="0" applyFont="1" applyBorder="1"/>
    <xf numFmtId="0" fontId="0" fillId="0" borderId="3" xfId="0" applyBorder="1"/>
    <xf numFmtId="0" fontId="0" fillId="0" borderId="3" xfId="0" applyBorder="1" applyAlignment="1"/>
    <xf numFmtId="0" fontId="0" fillId="0" borderId="3" xfId="0" quotePrefix="1" applyBorder="1"/>
    <xf numFmtId="0" fontId="0" fillId="0" borderId="11" xfId="0" quotePrefix="1" applyBorder="1"/>
    <xf numFmtId="0" fontId="0" fillId="0" borderId="11" xfId="0" applyBorder="1"/>
    <xf numFmtId="0" fontId="0" fillId="3" borderId="3" xfId="0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0" fillId="3" borderId="8" xfId="0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14" fontId="0" fillId="3" borderId="1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3" borderId="4" xfId="0" applyFill="1" applyBorder="1" applyAlignment="1" applyProtection="1">
      <alignment horizontal="left"/>
      <protection locked="0"/>
    </xf>
    <xf numFmtId="7" fontId="5" fillId="0" borderId="0" xfId="0" applyNumberFormat="1" applyFont="1" applyBorder="1" applyProtection="1"/>
  </cellXfs>
  <cellStyles count="3">
    <cellStyle name="Standard" xfId="0" builtinId="0"/>
    <cellStyle name="Standard 2 2" xfId="2" xr:uid="{00000000-0005-0000-0000-000001000000}"/>
    <cellStyle name="Währung" xfId="1" builtinId="4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9"/>
  <sheetViews>
    <sheetView tabSelected="1" view="pageBreakPreview" topLeftCell="A40" zoomScaleNormal="100" zoomScaleSheetLayoutView="100" workbookViewId="0">
      <selection activeCell="J51" sqref="J51"/>
    </sheetView>
  </sheetViews>
  <sheetFormatPr baseColWidth="10" defaultRowHeight="14.4" x14ac:dyDescent="0.3"/>
  <cols>
    <col min="1" max="1" width="2.6640625" customWidth="1"/>
    <col min="2" max="2" width="2.88671875" customWidth="1"/>
    <col min="3" max="3" width="13.88671875" customWidth="1"/>
    <col min="9" max="9" width="15.33203125" customWidth="1"/>
  </cols>
  <sheetData>
    <row r="2" spans="1:10" ht="18" x14ac:dyDescent="0.35">
      <c r="A2" s="77" t="s">
        <v>28</v>
      </c>
      <c r="B2" s="77"/>
      <c r="C2" s="77"/>
      <c r="D2" s="77"/>
      <c r="E2" s="77"/>
      <c r="F2" s="77"/>
      <c r="G2" s="77"/>
      <c r="H2" s="77"/>
      <c r="I2" s="77"/>
      <c r="J2" s="77"/>
    </row>
    <row r="5" spans="1:10" x14ac:dyDescent="0.3">
      <c r="A5" s="8" t="s">
        <v>38</v>
      </c>
      <c r="B5" s="4"/>
      <c r="C5" s="4"/>
      <c r="D5" s="42"/>
      <c r="E5" s="48"/>
      <c r="F5" s="48"/>
      <c r="G5" s="48"/>
      <c r="H5" s="48"/>
      <c r="I5" s="48"/>
      <c r="J5" s="48"/>
    </row>
    <row r="7" spans="1:10" x14ac:dyDescent="0.3">
      <c r="A7" s="8" t="s">
        <v>19</v>
      </c>
      <c r="B7" s="4"/>
      <c r="C7" s="4"/>
      <c r="D7" s="4"/>
      <c r="E7" s="48"/>
      <c r="F7" s="48"/>
      <c r="G7" s="48"/>
      <c r="H7" s="48"/>
      <c r="I7" s="48"/>
      <c r="J7" s="48"/>
    </row>
    <row r="9" spans="1:10" x14ac:dyDescent="0.3">
      <c r="A9" s="8" t="s">
        <v>18</v>
      </c>
      <c r="B9" s="4"/>
      <c r="C9" s="4"/>
      <c r="D9" s="4"/>
      <c r="E9" s="54"/>
      <c r="F9" s="48"/>
      <c r="G9" s="48"/>
      <c r="H9" s="48"/>
      <c r="I9" s="48"/>
      <c r="J9" s="48"/>
    </row>
    <row r="11" spans="1:10" x14ac:dyDescent="0.3">
      <c r="A11" s="7" t="s">
        <v>0</v>
      </c>
      <c r="B11" s="7" t="s">
        <v>1</v>
      </c>
      <c r="C11" s="7"/>
      <c r="D11" s="7"/>
    </row>
    <row r="12" spans="1:10" x14ac:dyDescent="0.3">
      <c r="B12" t="s">
        <v>2</v>
      </c>
      <c r="C12" t="s">
        <v>27</v>
      </c>
    </row>
    <row r="13" spans="1:10" x14ac:dyDescent="0.3">
      <c r="D13" s="1" t="s">
        <v>91</v>
      </c>
    </row>
    <row r="14" spans="1:10" x14ac:dyDescent="0.3">
      <c r="D14" s="1" t="s">
        <v>92</v>
      </c>
    </row>
    <row r="15" spans="1:10" x14ac:dyDescent="0.3">
      <c r="D15" s="1" t="s">
        <v>78</v>
      </c>
    </row>
    <row r="16" spans="1:10" x14ac:dyDescent="0.3">
      <c r="D16" s="1" t="s">
        <v>79</v>
      </c>
    </row>
    <row r="17" spans="2:10" x14ac:dyDescent="0.3">
      <c r="D17" s="1" t="s">
        <v>80</v>
      </c>
    </row>
    <row r="18" spans="2:10" x14ac:dyDescent="0.3">
      <c r="D18" s="1" t="s">
        <v>89</v>
      </c>
    </row>
    <row r="19" spans="2:10" x14ac:dyDescent="0.3">
      <c r="D19" s="1" t="s">
        <v>90</v>
      </c>
    </row>
    <row r="20" spans="2:10" x14ac:dyDescent="0.3">
      <c r="D20" s="1" t="s">
        <v>3</v>
      </c>
    </row>
    <row r="21" spans="2:10" x14ac:dyDescent="0.3">
      <c r="D21" s="2" t="s">
        <v>26</v>
      </c>
    </row>
    <row r="23" spans="2:10" x14ac:dyDescent="0.3">
      <c r="B23" t="s">
        <v>4</v>
      </c>
      <c r="C23" t="s">
        <v>5</v>
      </c>
    </row>
    <row r="24" spans="2:10" ht="24.9" customHeight="1" x14ac:dyDescent="0.3">
      <c r="D24" s="48"/>
      <c r="E24" s="48"/>
      <c r="F24" s="48"/>
      <c r="G24" s="48"/>
      <c r="H24" s="48"/>
      <c r="I24" s="48"/>
      <c r="J24" s="43"/>
    </row>
    <row r="25" spans="2:10" ht="24.9" customHeight="1" x14ac:dyDescent="0.3">
      <c r="D25" s="61"/>
      <c r="E25" s="61"/>
      <c r="F25" s="61"/>
      <c r="G25" s="61"/>
      <c r="H25" s="61"/>
      <c r="I25" s="61"/>
      <c r="J25" s="43"/>
    </row>
    <row r="26" spans="2:10" ht="24.9" customHeight="1" x14ac:dyDescent="0.3">
      <c r="D26" s="61"/>
      <c r="E26" s="61"/>
      <c r="F26" s="61"/>
      <c r="G26" s="61"/>
      <c r="H26" s="61"/>
      <c r="I26" s="61"/>
      <c r="J26" s="43"/>
    </row>
    <row r="28" spans="2:10" x14ac:dyDescent="0.3">
      <c r="B28" t="s">
        <v>6</v>
      </c>
      <c r="C28" t="s">
        <v>7</v>
      </c>
    </row>
    <row r="29" spans="2:10" x14ac:dyDescent="0.3">
      <c r="C29" s="62"/>
      <c r="D29" s="62"/>
      <c r="E29" s="62"/>
      <c r="F29" s="62"/>
      <c r="G29" s="62"/>
      <c r="H29" s="62"/>
      <c r="I29" s="62"/>
      <c r="J29" s="43"/>
    </row>
    <row r="30" spans="2:10" x14ac:dyDescent="0.3">
      <c r="C30" s="62"/>
      <c r="D30" s="62"/>
      <c r="E30" s="62"/>
      <c r="F30" s="62"/>
      <c r="G30" s="62"/>
      <c r="H30" s="62"/>
      <c r="I30" s="62"/>
      <c r="J30" s="43"/>
    </row>
    <row r="31" spans="2:10" x14ac:dyDescent="0.3">
      <c r="C31" s="48"/>
      <c r="D31" s="48"/>
      <c r="E31" s="48"/>
      <c r="F31" s="48"/>
      <c r="G31" s="48"/>
      <c r="H31" s="48"/>
      <c r="I31" s="48"/>
      <c r="J31" s="43"/>
    </row>
    <row r="33" spans="1:10" x14ac:dyDescent="0.3">
      <c r="B33" t="s">
        <v>9</v>
      </c>
      <c r="C33" t="s">
        <v>8</v>
      </c>
    </row>
    <row r="34" spans="1:10" x14ac:dyDescent="0.3">
      <c r="C34" s="62"/>
      <c r="D34" s="62"/>
      <c r="E34" s="62"/>
      <c r="F34" s="62"/>
      <c r="G34" s="62"/>
      <c r="H34" s="62"/>
      <c r="I34" s="62"/>
      <c r="J34" s="43"/>
    </row>
    <row r="35" spans="1:10" x14ac:dyDescent="0.3">
      <c r="C35" s="62"/>
      <c r="D35" s="62"/>
      <c r="E35" s="62"/>
      <c r="F35" s="62"/>
      <c r="G35" s="62"/>
      <c r="H35" s="62"/>
      <c r="I35" s="62"/>
      <c r="J35" s="43"/>
    </row>
    <row r="36" spans="1:10" x14ac:dyDescent="0.3">
      <c r="C36" s="48"/>
      <c r="D36" s="48"/>
      <c r="E36" s="48"/>
      <c r="F36" s="48"/>
      <c r="G36" s="48"/>
      <c r="H36" s="48"/>
      <c r="I36" s="48"/>
      <c r="J36" s="44"/>
    </row>
    <row r="38" spans="1:10" x14ac:dyDescent="0.3">
      <c r="A38" s="7" t="s">
        <v>10</v>
      </c>
      <c r="C38" s="7" t="s">
        <v>11</v>
      </c>
      <c r="D38" s="1" t="s">
        <v>65</v>
      </c>
    </row>
    <row r="39" spans="1:10" x14ac:dyDescent="0.3">
      <c r="D39" s="1" t="s">
        <v>42</v>
      </c>
    </row>
    <row r="40" spans="1:10" x14ac:dyDescent="0.3">
      <c r="D40" s="35" t="s">
        <v>66</v>
      </c>
    </row>
    <row r="41" spans="1:10" x14ac:dyDescent="0.3">
      <c r="D41" s="35" t="s">
        <v>67</v>
      </c>
    </row>
    <row r="42" spans="1:10" x14ac:dyDescent="0.3">
      <c r="D42" s="5"/>
    </row>
    <row r="43" spans="1:10" x14ac:dyDescent="0.3">
      <c r="A43" s="7" t="s">
        <v>12</v>
      </c>
      <c r="C43" s="7" t="s">
        <v>13</v>
      </c>
      <c r="D43" s="35" t="s">
        <v>69</v>
      </c>
    </row>
    <row r="44" spans="1:10" x14ac:dyDescent="0.3">
      <c r="A44" s="7"/>
      <c r="D44" s="1" t="s">
        <v>68</v>
      </c>
    </row>
    <row r="45" spans="1:10" x14ac:dyDescent="0.3">
      <c r="A45" s="7"/>
      <c r="D45" s="47" t="s">
        <v>81</v>
      </c>
    </row>
    <row r="46" spans="1:10" x14ac:dyDescent="0.3">
      <c r="A46" s="7"/>
      <c r="D46" s="35" t="s">
        <v>41</v>
      </c>
    </row>
    <row r="47" spans="1:10" x14ac:dyDescent="0.3">
      <c r="A47" s="7"/>
      <c r="D47" s="2" t="s">
        <v>43</v>
      </c>
    </row>
    <row r="48" spans="1:10" x14ac:dyDescent="0.3">
      <c r="A48" s="7"/>
    </row>
    <row r="49" spans="1:9" x14ac:dyDescent="0.3">
      <c r="A49" s="7" t="s">
        <v>14</v>
      </c>
      <c r="C49" s="7" t="s">
        <v>15</v>
      </c>
    </row>
    <row r="50" spans="1:9" x14ac:dyDescent="0.3">
      <c r="D50" s="1" t="s">
        <v>102</v>
      </c>
    </row>
    <row r="51" spans="1:9" x14ac:dyDescent="0.3">
      <c r="D51" s="1" t="s">
        <v>45</v>
      </c>
    </row>
    <row r="52" spans="1:9" x14ac:dyDescent="0.3">
      <c r="D52" s="1" t="s">
        <v>46</v>
      </c>
    </row>
    <row r="53" spans="1:9" x14ac:dyDescent="0.3">
      <c r="D53" s="1" t="s">
        <v>44</v>
      </c>
    </row>
    <row r="54" spans="1:9" x14ac:dyDescent="0.3">
      <c r="D54" s="1" t="s">
        <v>48</v>
      </c>
    </row>
    <row r="55" spans="1:9" x14ac:dyDescent="0.3">
      <c r="D55" s="1" t="s">
        <v>47</v>
      </c>
    </row>
    <row r="56" spans="1:9" x14ac:dyDescent="0.3">
      <c r="D56" s="79" t="s">
        <v>49</v>
      </c>
      <c r="E56" s="80"/>
      <c r="F56" s="80"/>
      <c r="G56" s="80"/>
      <c r="H56" s="80"/>
      <c r="I56" s="80"/>
    </row>
    <row r="57" spans="1:9" x14ac:dyDescent="0.3">
      <c r="D57" s="35" t="s">
        <v>70</v>
      </c>
      <c r="E57" s="2"/>
      <c r="F57" s="2"/>
      <c r="G57" s="2"/>
      <c r="H57" s="2"/>
      <c r="I57" s="2"/>
    </row>
    <row r="58" spans="1:9" x14ac:dyDescent="0.3">
      <c r="D58" s="1" t="s">
        <v>40</v>
      </c>
    </row>
    <row r="59" spans="1:9" x14ac:dyDescent="0.3">
      <c r="D59" s="1" t="s">
        <v>50</v>
      </c>
    </row>
    <row r="60" spans="1:9" x14ac:dyDescent="0.3">
      <c r="D60" s="1" t="s">
        <v>71</v>
      </c>
    </row>
    <row r="61" spans="1:9" x14ac:dyDescent="0.3">
      <c r="D61" s="5"/>
    </row>
    <row r="62" spans="1:9" ht="20.100000000000001" customHeight="1" x14ac:dyDescent="0.3">
      <c r="C62" s="6"/>
      <c r="D62" s="40" t="s">
        <v>74</v>
      </c>
      <c r="E62" s="4"/>
      <c r="F62" s="4"/>
      <c r="G62" s="4"/>
      <c r="H62" s="4"/>
      <c r="I62" s="75">
        <f>Erfassungsblatt!H26</f>
        <v>0</v>
      </c>
    </row>
    <row r="63" spans="1:9" ht="20.100000000000001" customHeight="1" x14ac:dyDescent="0.3">
      <c r="C63" s="15"/>
      <c r="D63" s="40" t="s">
        <v>75</v>
      </c>
      <c r="E63" s="4"/>
      <c r="F63" s="4"/>
      <c r="G63" s="4"/>
      <c r="H63" s="4"/>
      <c r="I63" s="76">
        <f>Erfassungsblatt!H38</f>
        <v>0</v>
      </c>
    </row>
    <row r="64" spans="1:9" ht="20.100000000000001" customHeight="1" thickBot="1" x14ac:dyDescent="0.35">
      <c r="C64" s="6"/>
      <c r="D64" s="41" t="s">
        <v>76</v>
      </c>
      <c r="E64" s="16"/>
      <c r="F64" s="16"/>
      <c r="G64" s="16"/>
      <c r="H64" s="16"/>
      <c r="I64" s="74">
        <f>I63-I62</f>
        <v>0</v>
      </c>
    </row>
    <row r="65" spans="3:10" ht="15" thickTop="1" x14ac:dyDescent="0.3">
      <c r="C65" s="6"/>
      <c r="D65" s="34" t="s">
        <v>61</v>
      </c>
      <c r="E65" s="3"/>
      <c r="F65" s="3"/>
      <c r="G65" s="3"/>
      <c r="H65" s="3"/>
      <c r="I65" s="36"/>
      <c r="J65" s="3"/>
    </row>
    <row r="66" spans="3:10" x14ac:dyDescent="0.3">
      <c r="C66" s="45"/>
      <c r="D66" s="46"/>
      <c r="E66" s="44"/>
      <c r="F66" s="44"/>
      <c r="G66" s="44"/>
      <c r="H66" s="44"/>
      <c r="I66" s="44"/>
      <c r="J66" s="44"/>
    </row>
    <row r="67" spans="3:10" x14ac:dyDescent="0.3">
      <c r="C67" s="43"/>
      <c r="D67" s="43"/>
      <c r="E67" s="43"/>
      <c r="F67" s="43"/>
      <c r="G67" s="43"/>
      <c r="H67" s="43"/>
      <c r="I67" s="43"/>
      <c r="J67" s="43"/>
    </row>
    <row r="68" spans="3:10" ht="30" customHeight="1" x14ac:dyDescent="0.3">
      <c r="C68" s="54"/>
      <c r="D68" s="48"/>
      <c r="E68" s="48"/>
      <c r="F68" s="48"/>
      <c r="G68" s="48"/>
      <c r="H68" s="48"/>
      <c r="I68" s="48"/>
      <c r="J68" s="48"/>
    </row>
    <row r="69" spans="3:10" x14ac:dyDescent="0.3">
      <c r="C69" s="23" t="s">
        <v>16</v>
      </c>
      <c r="D69" s="9"/>
      <c r="E69" s="9"/>
      <c r="F69" s="78" t="s">
        <v>17</v>
      </c>
      <c r="G69" s="78"/>
      <c r="H69" s="78"/>
      <c r="I69" s="78"/>
      <c r="J69" s="78"/>
    </row>
  </sheetData>
  <sheetProtection selectLockedCells="1"/>
  <mergeCells count="3">
    <mergeCell ref="A2:J2"/>
    <mergeCell ref="F69:J69"/>
    <mergeCell ref="D56:I56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5"/>
  <sheetViews>
    <sheetView workbookViewId="0">
      <selection activeCell="I45" sqref="I45"/>
    </sheetView>
  </sheetViews>
  <sheetFormatPr baseColWidth="10" defaultRowHeight="14.4" x14ac:dyDescent="0.3"/>
  <cols>
    <col min="2" max="2" width="13.88671875" customWidth="1"/>
    <col min="3" max="3" width="13.5546875" customWidth="1"/>
    <col min="4" max="5" width="2.109375" customWidth="1"/>
    <col min="7" max="7" width="13.88671875" customWidth="1"/>
    <col min="8" max="8" width="14.109375" customWidth="1"/>
  </cols>
  <sheetData>
    <row r="1" spans="1:8" x14ac:dyDescent="0.3">
      <c r="A1" s="33"/>
    </row>
    <row r="2" spans="1:8" ht="18" x14ac:dyDescent="0.35">
      <c r="A2" s="25" t="s">
        <v>53</v>
      </c>
    </row>
    <row r="4" spans="1:8" x14ac:dyDescent="0.3">
      <c r="A4" t="s">
        <v>96</v>
      </c>
      <c r="C4" s="54"/>
      <c r="D4" s="3"/>
      <c r="E4" s="3"/>
      <c r="F4" s="3"/>
      <c r="G4" s="3"/>
    </row>
    <row r="6" spans="1:8" x14ac:dyDescent="0.3">
      <c r="A6" t="s">
        <v>95</v>
      </c>
      <c r="C6" s="54"/>
    </row>
    <row r="9" spans="1:8" x14ac:dyDescent="0.3">
      <c r="A9" s="7" t="s">
        <v>54</v>
      </c>
      <c r="D9" s="27"/>
      <c r="E9" s="3"/>
      <c r="F9" s="7" t="s">
        <v>58</v>
      </c>
    </row>
    <row r="10" spans="1:8" x14ac:dyDescent="0.3">
      <c r="D10" s="27"/>
      <c r="E10" s="3"/>
    </row>
    <row r="11" spans="1:8" ht="24.9" customHeight="1" x14ac:dyDescent="0.3">
      <c r="A11" s="26" t="s">
        <v>55</v>
      </c>
      <c r="B11" s="26" t="s">
        <v>56</v>
      </c>
      <c r="C11" s="26" t="s">
        <v>57</v>
      </c>
      <c r="D11" s="27"/>
      <c r="E11" s="3"/>
      <c r="F11" s="26" t="s">
        <v>55</v>
      </c>
      <c r="G11" s="26" t="s">
        <v>56</v>
      </c>
      <c r="H11" s="26" t="s">
        <v>57</v>
      </c>
    </row>
    <row r="12" spans="1:8" ht="24.9" customHeight="1" x14ac:dyDescent="0.3">
      <c r="A12" s="48"/>
      <c r="B12" s="28">
        <v>500</v>
      </c>
      <c r="C12" s="29" t="str">
        <f>IF(A12="","",A12*B12)</f>
        <v/>
      </c>
      <c r="D12" s="27"/>
      <c r="E12" s="3"/>
      <c r="F12" s="48"/>
      <c r="G12" s="28">
        <v>2</v>
      </c>
      <c r="H12" s="29" t="str">
        <f>IF(F12="","",F12*G12)</f>
        <v/>
      </c>
    </row>
    <row r="13" spans="1:8" ht="24.9" customHeight="1" x14ac:dyDescent="0.3">
      <c r="A13" s="61"/>
      <c r="B13" s="28">
        <v>200</v>
      </c>
      <c r="C13" s="30" t="str">
        <f t="shared" ref="C13:C18" si="0">IF(A13="","",A13*B13)</f>
        <v/>
      </c>
      <c r="D13" s="27"/>
      <c r="E13" s="3"/>
      <c r="F13" s="61"/>
      <c r="G13" s="28">
        <v>1</v>
      </c>
      <c r="H13" s="30" t="str">
        <f t="shared" ref="H13:H19" si="1">IF(F13="","",F13*G13)</f>
        <v/>
      </c>
    </row>
    <row r="14" spans="1:8" ht="24.9" customHeight="1" x14ac:dyDescent="0.3">
      <c r="A14" s="61"/>
      <c r="B14" s="28">
        <v>100</v>
      </c>
      <c r="C14" s="30" t="str">
        <f t="shared" si="0"/>
        <v/>
      </c>
      <c r="D14" s="27"/>
      <c r="E14" s="3"/>
      <c r="F14" s="61"/>
      <c r="G14" s="28">
        <v>0.5</v>
      </c>
      <c r="H14" s="30" t="str">
        <f t="shared" si="1"/>
        <v/>
      </c>
    </row>
    <row r="15" spans="1:8" ht="24.9" customHeight="1" x14ac:dyDescent="0.3">
      <c r="A15" s="61"/>
      <c r="B15" s="28">
        <v>50</v>
      </c>
      <c r="C15" s="30" t="str">
        <f t="shared" si="0"/>
        <v/>
      </c>
      <c r="D15" s="27"/>
      <c r="E15" s="3"/>
      <c r="F15" s="61"/>
      <c r="G15" s="28">
        <v>0.2</v>
      </c>
      <c r="H15" s="30" t="str">
        <f t="shared" si="1"/>
        <v/>
      </c>
    </row>
    <row r="16" spans="1:8" ht="24.9" customHeight="1" x14ac:dyDescent="0.3">
      <c r="A16" s="61"/>
      <c r="B16" s="28">
        <v>20</v>
      </c>
      <c r="C16" s="30" t="str">
        <f t="shared" si="0"/>
        <v/>
      </c>
      <c r="D16" s="27"/>
      <c r="E16" s="3"/>
      <c r="F16" s="61"/>
      <c r="G16" s="28">
        <v>0.1</v>
      </c>
      <c r="H16" s="30" t="str">
        <f t="shared" si="1"/>
        <v/>
      </c>
    </row>
    <row r="17" spans="1:8" ht="24.9" customHeight="1" x14ac:dyDescent="0.3">
      <c r="A17" s="61"/>
      <c r="B17" s="28">
        <v>10</v>
      </c>
      <c r="C17" s="30" t="str">
        <f t="shared" si="0"/>
        <v/>
      </c>
      <c r="D17" s="27"/>
      <c r="E17" s="3"/>
      <c r="F17" s="61"/>
      <c r="G17" s="28">
        <v>0.05</v>
      </c>
      <c r="H17" s="30" t="str">
        <f t="shared" si="1"/>
        <v/>
      </c>
    </row>
    <row r="18" spans="1:8" ht="24.9" customHeight="1" x14ac:dyDescent="0.3">
      <c r="A18" s="48"/>
      <c r="B18" s="28">
        <v>5</v>
      </c>
      <c r="C18" s="30" t="str">
        <f t="shared" si="0"/>
        <v/>
      </c>
      <c r="D18" s="27"/>
      <c r="E18" s="3"/>
      <c r="F18" s="61"/>
      <c r="G18" s="28">
        <v>0.02</v>
      </c>
      <c r="H18" s="30" t="str">
        <f t="shared" si="1"/>
        <v/>
      </c>
    </row>
    <row r="19" spans="1:8" ht="24.9" customHeight="1" x14ac:dyDescent="0.3">
      <c r="B19" s="28"/>
      <c r="C19" s="31"/>
      <c r="D19" s="27"/>
      <c r="E19" s="3"/>
      <c r="F19" s="61"/>
      <c r="G19" s="28">
        <v>0.01</v>
      </c>
      <c r="H19" s="30" t="str">
        <f t="shared" si="1"/>
        <v/>
      </c>
    </row>
    <row r="20" spans="1:8" x14ac:dyDescent="0.3">
      <c r="B20" s="28"/>
      <c r="C20" s="31"/>
      <c r="D20" s="27"/>
      <c r="E20" s="3"/>
      <c r="G20" s="31"/>
      <c r="H20" s="31"/>
    </row>
    <row r="21" spans="1:8" x14ac:dyDescent="0.3">
      <c r="B21" s="28"/>
      <c r="C21" s="31"/>
      <c r="D21" s="27"/>
      <c r="E21" s="3"/>
      <c r="G21" s="31"/>
      <c r="H21" s="31"/>
    </row>
    <row r="22" spans="1:8" x14ac:dyDescent="0.3">
      <c r="A22" s="7" t="s">
        <v>59</v>
      </c>
      <c r="B22" s="28"/>
      <c r="C22" s="29" t="str">
        <f>IF(SUM(C12:C18)=0,"",SUM(C12:C18))</f>
        <v/>
      </c>
      <c r="D22" s="27"/>
      <c r="E22" s="3"/>
      <c r="F22" s="7" t="s">
        <v>60</v>
      </c>
      <c r="G22" s="31"/>
      <c r="H22" s="29" t="str">
        <f>IF(SUM(H12:H19)=0,"",SUM(H12:H19))</f>
        <v/>
      </c>
    </row>
    <row r="23" spans="1:8" x14ac:dyDescent="0.3">
      <c r="G23" s="31"/>
      <c r="H23" s="31"/>
    </row>
    <row r="24" spans="1:8" x14ac:dyDescent="0.3">
      <c r="G24" s="31"/>
      <c r="H24" s="31"/>
    </row>
    <row r="25" spans="1:8" x14ac:dyDescent="0.3">
      <c r="G25" s="31"/>
      <c r="H25" s="31"/>
    </row>
    <row r="26" spans="1:8" ht="18.600000000000001" thickBot="1" x14ac:dyDescent="0.4">
      <c r="A26" s="18" t="s">
        <v>83</v>
      </c>
      <c r="G26" s="31"/>
      <c r="H26" s="32" t="str">
        <f>IF(SUM(C22:H22)=0,"",SUM(C22:H22))</f>
        <v/>
      </c>
    </row>
    <row r="27" spans="1:8" ht="18" x14ac:dyDescent="0.35">
      <c r="A27" s="18"/>
      <c r="G27" s="31"/>
      <c r="H27" s="106"/>
    </row>
    <row r="28" spans="1:8" ht="18.600000000000001" thickBot="1" x14ac:dyDescent="0.4">
      <c r="A28" s="18" t="s">
        <v>99</v>
      </c>
      <c r="G28" s="31"/>
      <c r="H28" s="32"/>
    </row>
    <row r="30" spans="1:8" ht="18.600000000000001" thickBot="1" x14ac:dyDescent="0.4">
      <c r="A30" s="18" t="s">
        <v>100</v>
      </c>
      <c r="H30" s="32"/>
    </row>
    <row r="31" spans="1:8" ht="18" x14ac:dyDescent="0.35">
      <c r="A31" s="18"/>
      <c r="H31" s="31"/>
    </row>
    <row r="32" spans="1:8" x14ac:dyDescent="0.3">
      <c r="H32" s="31"/>
    </row>
    <row r="33" spans="1:8" ht="24" customHeight="1" thickBot="1" x14ac:dyDescent="0.4">
      <c r="A33" t="s">
        <v>84</v>
      </c>
      <c r="H33" s="66"/>
    </row>
    <row r="34" spans="1:8" ht="24" customHeight="1" thickBot="1" x14ac:dyDescent="0.4">
      <c r="A34" t="s">
        <v>85</v>
      </c>
      <c r="H34" s="66"/>
    </row>
    <row r="35" spans="1:8" ht="24" customHeight="1" thickBot="1" x14ac:dyDescent="0.4">
      <c r="A35" t="s">
        <v>86</v>
      </c>
      <c r="H35" s="66"/>
    </row>
    <row r="36" spans="1:8" ht="24" customHeight="1" thickBot="1" x14ac:dyDescent="0.4">
      <c r="A36" t="s">
        <v>87</v>
      </c>
      <c r="H36" s="66"/>
    </row>
    <row r="37" spans="1:8" ht="15" customHeight="1" x14ac:dyDescent="0.35">
      <c r="H37" s="65"/>
    </row>
    <row r="38" spans="1:8" ht="24" customHeight="1" thickBot="1" x14ac:dyDescent="0.4">
      <c r="A38" t="s">
        <v>88</v>
      </c>
      <c r="G38" s="67"/>
      <c r="H38" s="66"/>
    </row>
    <row r="39" spans="1:8" x14ac:dyDescent="0.3">
      <c r="G39" s="64" t="s">
        <v>97</v>
      </c>
      <c r="H39" t="s">
        <v>98</v>
      </c>
    </row>
    <row r="41" spans="1:8" x14ac:dyDescent="0.3">
      <c r="A41" t="s">
        <v>29</v>
      </c>
      <c r="C41" s="54"/>
      <c r="D41" s="48"/>
      <c r="E41" s="48"/>
      <c r="F41" s="48"/>
      <c r="G41" s="43"/>
      <c r="H41" s="43"/>
    </row>
    <row r="42" spans="1:8" x14ac:dyDescent="0.3">
      <c r="C42" s="43"/>
      <c r="D42" s="43"/>
      <c r="E42" s="43"/>
      <c r="F42" s="43"/>
      <c r="G42" s="43"/>
      <c r="H42" s="43"/>
    </row>
    <row r="43" spans="1:8" ht="30" customHeight="1" x14ac:dyDescent="0.3">
      <c r="A43" t="s">
        <v>101</v>
      </c>
      <c r="C43" s="48"/>
      <c r="D43" s="48"/>
      <c r="E43" s="48"/>
      <c r="F43" s="48"/>
      <c r="G43" s="48"/>
      <c r="H43" s="43"/>
    </row>
    <row r="44" spans="1:8" x14ac:dyDescent="0.3">
      <c r="C44" s="43"/>
      <c r="D44" s="43"/>
      <c r="E44" s="43"/>
      <c r="F44" s="43"/>
      <c r="G44" s="43"/>
      <c r="H44" s="43"/>
    </row>
    <row r="45" spans="1:8" ht="30" customHeight="1" x14ac:dyDescent="0.3">
      <c r="A45" t="s">
        <v>101</v>
      </c>
      <c r="C45" s="48"/>
      <c r="D45" s="48"/>
      <c r="E45" s="48"/>
      <c r="F45" s="48"/>
      <c r="G45" s="48"/>
      <c r="H45" s="43"/>
    </row>
  </sheetData>
  <sheetProtection selectLockedCells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workbookViewId="0">
      <selection activeCell="E17" sqref="E17"/>
    </sheetView>
  </sheetViews>
  <sheetFormatPr baseColWidth="10" defaultRowHeight="14.4" x14ac:dyDescent="0.3"/>
  <cols>
    <col min="3" max="4" width="17.33203125" customWidth="1"/>
    <col min="5" max="5" width="16.109375" customWidth="1"/>
    <col min="6" max="6" width="22.88671875" customWidth="1"/>
  </cols>
  <sheetData>
    <row r="1" spans="1:7" ht="18" x14ac:dyDescent="0.35">
      <c r="A1" s="18" t="s">
        <v>35</v>
      </c>
      <c r="D1" s="48"/>
    </row>
    <row r="3" spans="1:7" x14ac:dyDescent="0.3">
      <c r="A3" t="s">
        <v>72</v>
      </c>
    </row>
    <row r="6" spans="1:7" x14ac:dyDescent="0.3">
      <c r="A6" t="s">
        <v>52</v>
      </c>
      <c r="B6" s="3"/>
      <c r="C6" s="48"/>
      <c r="D6" s="43" t="s">
        <v>39</v>
      </c>
      <c r="E6" s="48"/>
      <c r="F6" s="48"/>
      <c r="G6" s="3"/>
    </row>
    <row r="7" spans="1:7" x14ac:dyDescent="0.3">
      <c r="C7" s="43"/>
      <c r="D7" s="43"/>
      <c r="E7" s="43"/>
      <c r="F7" s="43"/>
    </row>
    <row r="8" spans="1:7" x14ac:dyDescent="0.3">
      <c r="C8" s="43"/>
      <c r="D8" s="43"/>
      <c r="E8" s="43"/>
      <c r="F8" s="43"/>
    </row>
    <row r="9" spans="1:7" x14ac:dyDescent="0.3">
      <c r="A9" t="s">
        <v>37</v>
      </c>
      <c r="C9" s="48"/>
      <c r="D9" s="48"/>
      <c r="E9" s="48"/>
      <c r="F9" s="48"/>
    </row>
    <row r="10" spans="1:7" x14ac:dyDescent="0.3">
      <c r="C10" s="43"/>
      <c r="D10" s="43"/>
      <c r="E10" s="43"/>
      <c r="F10" s="43"/>
    </row>
    <row r="11" spans="1:7" x14ac:dyDescent="0.3">
      <c r="C11" s="43"/>
      <c r="D11" s="43"/>
      <c r="E11" s="43"/>
      <c r="F11" s="43"/>
    </row>
    <row r="12" spans="1:7" x14ac:dyDescent="0.3">
      <c r="A12" t="s">
        <v>30</v>
      </c>
      <c r="C12" s="49"/>
      <c r="D12" s="48"/>
      <c r="E12" s="48"/>
      <c r="F12" s="48"/>
    </row>
    <row r="16" spans="1:7" ht="24.9" customHeight="1" x14ac:dyDescent="0.3">
      <c r="A16" s="82"/>
      <c r="B16" s="82"/>
      <c r="C16" s="82"/>
      <c r="D16" s="82"/>
      <c r="E16" s="11" t="s">
        <v>32</v>
      </c>
      <c r="F16" s="11" t="s">
        <v>33</v>
      </c>
    </row>
    <row r="17" spans="1:6" ht="24.9" customHeight="1" x14ac:dyDescent="0.3">
      <c r="A17" s="83" t="s">
        <v>34</v>
      </c>
      <c r="B17" s="83"/>
      <c r="C17" s="83"/>
      <c r="D17" s="83"/>
      <c r="E17" s="50"/>
      <c r="F17" s="51"/>
    </row>
    <row r="18" spans="1:6" ht="24.9" customHeight="1" x14ac:dyDescent="0.3">
      <c r="A18" s="84" t="s">
        <v>63</v>
      </c>
      <c r="B18" s="82"/>
      <c r="C18" s="82"/>
      <c r="D18" s="82"/>
      <c r="E18" s="50"/>
      <c r="F18" s="51"/>
    </row>
    <row r="19" spans="1:6" ht="24.9" customHeight="1" x14ac:dyDescent="0.3">
      <c r="A19" s="84" t="s">
        <v>62</v>
      </c>
      <c r="B19" s="82"/>
      <c r="C19" s="82"/>
      <c r="D19" s="82"/>
      <c r="E19" s="50"/>
      <c r="F19" s="51"/>
    </row>
    <row r="20" spans="1:6" ht="24.9" customHeight="1" thickBot="1" x14ac:dyDescent="0.35">
      <c r="A20" s="85" t="s">
        <v>64</v>
      </c>
      <c r="B20" s="86"/>
      <c r="C20" s="86"/>
      <c r="D20" s="86"/>
      <c r="E20" s="52"/>
      <c r="F20" s="53"/>
    </row>
    <row r="21" spans="1:6" ht="24.9" customHeight="1" thickBot="1" x14ac:dyDescent="0.35">
      <c r="A21" s="81" t="s">
        <v>31</v>
      </c>
      <c r="B21" s="81"/>
      <c r="C21" s="81"/>
      <c r="D21" s="81"/>
      <c r="E21" s="19" t="str">
        <f>IF(SUM(E17:E20)=0,"",E17-E18+E19+E20)</f>
        <v/>
      </c>
      <c r="F21" s="20"/>
    </row>
    <row r="22" spans="1:6" ht="15" customHeight="1" x14ac:dyDescent="0.3"/>
    <row r="23" spans="1:6" x14ac:dyDescent="0.3">
      <c r="A23" s="9" t="s">
        <v>36</v>
      </c>
    </row>
    <row r="26" spans="1:6" x14ac:dyDescent="0.3">
      <c r="C26" s="43"/>
      <c r="D26" s="43"/>
      <c r="E26" s="43"/>
      <c r="F26" s="43"/>
    </row>
    <row r="27" spans="1:6" x14ac:dyDescent="0.3">
      <c r="A27" t="s">
        <v>29</v>
      </c>
      <c r="C27" s="54"/>
      <c r="D27" s="43"/>
      <c r="E27" s="43"/>
      <c r="F27" s="43"/>
    </row>
    <row r="28" spans="1:6" x14ac:dyDescent="0.3">
      <c r="C28" s="43"/>
      <c r="D28" s="43"/>
      <c r="E28" s="43"/>
      <c r="F28" s="43"/>
    </row>
    <row r="29" spans="1:6" ht="30" customHeight="1" x14ac:dyDescent="0.3">
      <c r="A29" t="s">
        <v>51</v>
      </c>
      <c r="C29" s="48"/>
      <c r="D29" s="48"/>
      <c r="E29" s="48"/>
      <c r="F29" s="43"/>
    </row>
    <row r="30" spans="1:6" x14ac:dyDescent="0.3">
      <c r="C30" s="43"/>
      <c r="D30" s="43"/>
      <c r="E30" s="43"/>
      <c r="F30" s="43"/>
    </row>
    <row r="31" spans="1:6" ht="30" customHeight="1" x14ac:dyDescent="0.3">
      <c r="C31" s="48"/>
      <c r="D31" s="48"/>
      <c r="E31" s="48"/>
      <c r="F31" s="43"/>
    </row>
  </sheetData>
  <sheetProtection selectLockedCells="1"/>
  <mergeCells count="6">
    <mergeCell ref="A21:D21"/>
    <mergeCell ref="A16:D16"/>
    <mergeCell ref="A17:D17"/>
    <mergeCell ref="A18:D18"/>
    <mergeCell ref="A19:D19"/>
    <mergeCell ref="A20:D20"/>
  </mergeCells>
  <pageMargins left="0.70866141732283472" right="0.70866141732283472" top="0.78740157480314965" bottom="0.78740157480314965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4"/>
  <sheetViews>
    <sheetView workbookViewId="0">
      <selection activeCell="I38" sqref="I38"/>
    </sheetView>
  </sheetViews>
  <sheetFormatPr baseColWidth="10" defaultRowHeight="14.4" x14ac:dyDescent="0.3"/>
  <cols>
    <col min="1" max="1" width="6.6640625" customWidth="1"/>
    <col min="2" max="2" width="14.109375" customWidth="1"/>
    <col min="7" max="8" width="15.109375" customWidth="1"/>
    <col min="9" max="9" width="12" customWidth="1"/>
  </cols>
  <sheetData>
    <row r="1" spans="1:10" ht="18" x14ac:dyDescent="0.35">
      <c r="A1" s="77" t="s">
        <v>77</v>
      </c>
      <c r="B1" s="77"/>
      <c r="C1" s="77"/>
      <c r="D1" s="77"/>
      <c r="E1" s="77"/>
      <c r="F1" s="77"/>
      <c r="G1" s="77"/>
      <c r="H1" s="77"/>
      <c r="I1" s="77"/>
      <c r="J1" s="77"/>
    </row>
    <row r="3" spans="1:10" x14ac:dyDescent="0.3">
      <c r="C3" s="43"/>
      <c r="D3" s="43"/>
      <c r="E3" s="43"/>
      <c r="F3" s="43"/>
      <c r="G3" s="43"/>
      <c r="H3" s="43"/>
      <c r="I3" s="43"/>
    </row>
    <row r="4" spans="1:10" x14ac:dyDescent="0.3">
      <c r="A4" s="7" t="s">
        <v>39</v>
      </c>
      <c r="C4" s="48"/>
      <c r="D4" s="48"/>
      <c r="E4" s="48"/>
      <c r="F4" s="48"/>
      <c r="G4" s="48"/>
      <c r="H4" s="48"/>
      <c r="I4" s="43"/>
    </row>
    <row r="5" spans="1:10" x14ac:dyDescent="0.3">
      <c r="C5" s="43"/>
      <c r="D5" s="43"/>
      <c r="E5" s="43"/>
      <c r="F5" s="43"/>
      <c r="G5" s="43"/>
      <c r="H5" s="43"/>
      <c r="I5" s="43"/>
    </row>
    <row r="6" spans="1:10" x14ac:dyDescent="0.3">
      <c r="A6" s="7" t="s">
        <v>37</v>
      </c>
      <c r="C6" s="48"/>
      <c r="D6" s="48"/>
      <c r="E6" s="48"/>
      <c r="F6" s="48"/>
      <c r="G6" s="48"/>
      <c r="H6" s="48"/>
      <c r="I6" s="43"/>
    </row>
    <row r="7" spans="1:10" x14ac:dyDescent="0.3">
      <c r="A7" s="7"/>
      <c r="C7" s="3"/>
      <c r="D7" s="3"/>
      <c r="E7" s="3"/>
      <c r="F7" s="3"/>
      <c r="G7" s="3"/>
      <c r="H7" s="3"/>
    </row>
    <row r="9" spans="1:10" x14ac:dyDescent="0.3">
      <c r="A9" s="21" t="s">
        <v>20</v>
      </c>
    </row>
    <row r="10" spans="1:10" ht="15" thickBot="1" x14ac:dyDescent="0.35"/>
    <row r="11" spans="1:10" ht="15" thickBot="1" x14ac:dyDescent="0.35">
      <c r="B11" s="13" t="s">
        <v>23</v>
      </c>
      <c r="C11" s="102" t="s">
        <v>22</v>
      </c>
      <c r="D11" s="103"/>
      <c r="E11" s="103"/>
      <c r="F11" s="104"/>
      <c r="G11" s="24" t="s">
        <v>21</v>
      </c>
      <c r="H11" s="24" t="s">
        <v>82</v>
      </c>
      <c r="I11" s="24" t="s">
        <v>94</v>
      </c>
    </row>
    <row r="12" spans="1:10" ht="25.2" customHeight="1" x14ac:dyDescent="0.3">
      <c r="B12" s="55"/>
      <c r="C12" s="105"/>
      <c r="D12" s="105"/>
      <c r="E12" s="105"/>
      <c r="F12" s="105"/>
      <c r="G12" s="56"/>
      <c r="H12" s="68"/>
      <c r="I12" s="57"/>
    </row>
    <row r="13" spans="1:10" ht="25.2" customHeight="1" x14ac:dyDescent="0.3">
      <c r="B13" s="51"/>
      <c r="C13" s="87"/>
      <c r="D13" s="87"/>
      <c r="E13" s="87"/>
      <c r="F13" s="87"/>
      <c r="G13" s="58"/>
      <c r="H13" s="69"/>
      <c r="I13" s="50"/>
    </row>
    <row r="14" spans="1:10" ht="25.2" customHeight="1" x14ac:dyDescent="0.3">
      <c r="B14" s="51"/>
      <c r="C14" s="87"/>
      <c r="D14" s="87"/>
      <c r="E14" s="87"/>
      <c r="F14" s="87"/>
      <c r="G14" s="58"/>
      <c r="H14" s="69"/>
      <c r="I14" s="50"/>
    </row>
    <row r="15" spans="1:10" ht="25.2" customHeight="1" x14ac:dyDescent="0.3">
      <c r="B15" s="51"/>
      <c r="C15" s="87"/>
      <c r="D15" s="87"/>
      <c r="E15" s="87"/>
      <c r="F15" s="87"/>
      <c r="G15" s="58"/>
      <c r="H15" s="69"/>
      <c r="I15" s="50"/>
    </row>
    <row r="16" spans="1:10" ht="25.2" customHeight="1" x14ac:dyDescent="0.3">
      <c r="B16" s="51"/>
      <c r="C16" s="87"/>
      <c r="D16" s="87"/>
      <c r="E16" s="87"/>
      <c r="F16" s="87"/>
      <c r="G16" s="58"/>
      <c r="H16" s="69"/>
      <c r="I16" s="50"/>
    </row>
    <row r="17" spans="1:9" ht="25.2" customHeight="1" x14ac:dyDescent="0.3">
      <c r="B17" s="51"/>
      <c r="C17" s="87"/>
      <c r="D17" s="87"/>
      <c r="E17" s="87"/>
      <c r="F17" s="87"/>
      <c r="G17" s="58"/>
      <c r="H17" s="69"/>
      <c r="I17" s="50"/>
    </row>
    <row r="18" spans="1:9" ht="25.2" customHeight="1" x14ac:dyDescent="0.3">
      <c r="B18" s="51"/>
      <c r="C18" s="87"/>
      <c r="D18" s="87"/>
      <c r="E18" s="87"/>
      <c r="F18" s="87"/>
      <c r="G18" s="58"/>
      <c r="H18" s="69"/>
      <c r="I18" s="50"/>
    </row>
    <row r="19" spans="1:9" ht="25.2" customHeight="1" x14ac:dyDescent="0.3">
      <c r="B19" s="51"/>
      <c r="C19" s="87"/>
      <c r="D19" s="87"/>
      <c r="E19" s="87"/>
      <c r="F19" s="87"/>
      <c r="G19" s="58"/>
      <c r="H19" s="69"/>
      <c r="I19" s="50"/>
    </row>
    <row r="20" spans="1:9" ht="25.2" customHeight="1" x14ac:dyDescent="0.3">
      <c r="B20" s="51"/>
      <c r="C20" s="87"/>
      <c r="D20" s="87"/>
      <c r="E20" s="87"/>
      <c r="F20" s="87"/>
      <c r="G20" s="58"/>
      <c r="H20" s="69"/>
      <c r="I20" s="50"/>
    </row>
    <row r="21" spans="1:9" ht="25.2" customHeight="1" x14ac:dyDescent="0.3">
      <c r="B21" s="51"/>
      <c r="C21" s="87"/>
      <c r="D21" s="87"/>
      <c r="E21" s="87"/>
      <c r="F21" s="87"/>
      <c r="G21" s="58"/>
      <c r="H21" s="69"/>
      <c r="I21" s="50"/>
    </row>
    <row r="22" spans="1:9" ht="25.2" customHeight="1" x14ac:dyDescent="0.3">
      <c r="B22" s="51"/>
      <c r="C22" s="87"/>
      <c r="D22" s="87"/>
      <c r="E22" s="87"/>
      <c r="F22" s="87"/>
      <c r="G22" s="58"/>
      <c r="H22" s="69"/>
      <c r="I22" s="50"/>
    </row>
    <row r="23" spans="1:9" ht="25.2" customHeight="1" x14ac:dyDescent="0.3">
      <c r="B23" s="51"/>
      <c r="C23" s="87"/>
      <c r="D23" s="87"/>
      <c r="E23" s="87"/>
      <c r="F23" s="87"/>
      <c r="G23" s="58"/>
      <c r="H23" s="69"/>
      <c r="I23" s="50"/>
    </row>
    <row r="24" spans="1:9" ht="25.2" customHeight="1" x14ac:dyDescent="0.3">
      <c r="B24" s="51"/>
      <c r="C24" s="87"/>
      <c r="D24" s="87"/>
      <c r="E24" s="87"/>
      <c r="F24" s="87"/>
      <c r="G24" s="58"/>
      <c r="H24" s="69"/>
      <c r="I24" s="50"/>
    </row>
    <row r="25" spans="1:9" ht="25.2" customHeight="1" x14ac:dyDescent="0.3">
      <c r="B25" s="51"/>
      <c r="C25" s="87"/>
      <c r="D25" s="87"/>
      <c r="E25" s="87"/>
      <c r="F25" s="87"/>
      <c r="G25" s="58"/>
      <c r="H25" s="69"/>
      <c r="I25" s="50"/>
    </row>
    <row r="26" spans="1:9" ht="25.2" customHeight="1" x14ac:dyDescent="0.3">
      <c r="B26" s="10"/>
      <c r="C26" s="88"/>
      <c r="D26" s="89"/>
      <c r="E26" s="89"/>
      <c r="F26" s="90"/>
      <c r="G26" s="12" t="s">
        <v>25</v>
      </c>
      <c r="H26" s="70">
        <f>SUM(H12:H25)</f>
        <v>0</v>
      </c>
      <c r="I26" s="17" t="str">
        <f>IF(SUM(I12:I25)=0,"",SUM(I12:I25))</f>
        <v/>
      </c>
    </row>
    <row r="29" spans="1:9" x14ac:dyDescent="0.3">
      <c r="A29" s="22" t="s">
        <v>24</v>
      </c>
    </row>
    <row r="30" spans="1:9" ht="15" thickBot="1" x14ac:dyDescent="0.35">
      <c r="G30" t="s">
        <v>93</v>
      </c>
    </row>
    <row r="31" spans="1:9" ht="15" thickBot="1" x14ac:dyDescent="0.35">
      <c r="B31" s="13" t="s">
        <v>23</v>
      </c>
      <c r="C31" s="37" t="s">
        <v>22</v>
      </c>
      <c r="D31" s="38"/>
      <c r="E31" s="38"/>
      <c r="F31" s="38"/>
      <c r="G31" s="39" t="s">
        <v>21</v>
      </c>
      <c r="H31" s="63" t="s">
        <v>82</v>
      </c>
    </row>
    <row r="32" spans="1:9" ht="25.2" customHeight="1" x14ac:dyDescent="0.3">
      <c r="B32" s="55"/>
      <c r="C32" s="91" t="s">
        <v>73</v>
      </c>
      <c r="D32" s="92"/>
      <c r="E32" s="92"/>
      <c r="F32" s="93"/>
      <c r="G32" s="59"/>
      <c r="H32" s="71"/>
    </row>
    <row r="33" spans="1:9" ht="25.2" customHeight="1" x14ac:dyDescent="0.3">
      <c r="B33" s="55"/>
      <c r="C33" s="98" t="s">
        <v>73</v>
      </c>
      <c r="D33" s="99"/>
      <c r="E33" s="99"/>
      <c r="F33" s="100"/>
      <c r="G33" s="59"/>
      <c r="H33" s="71"/>
    </row>
    <row r="34" spans="1:9" ht="25.2" customHeight="1" x14ac:dyDescent="0.3">
      <c r="B34" s="55"/>
      <c r="C34" s="94" t="s">
        <v>73</v>
      </c>
      <c r="D34" s="95"/>
      <c r="E34" s="95"/>
      <c r="F34" s="96"/>
      <c r="G34" s="59"/>
      <c r="H34" s="71"/>
    </row>
    <row r="35" spans="1:9" ht="25.2" customHeight="1" x14ac:dyDescent="0.3">
      <c r="B35" s="55"/>
      <c r="C35" s="98" t="s">
        <v>73</v>
      </c>
      <c r="D35" s="99"/>
      <c r="E35" s="99"/>
      <c r="F35" s="100"/>
      <c r="G35" s="59"/>
      <c r="H35" s="71"/>
    </row>
    <row r="36" spans="1:9" ht="25.2" customHeight="1" x14ac:dyDescent="0.3">
      <c r="B36" s="51"/>
      <c r="C36" s="94" t="s">
        <v>73</v>
      </c>
      <c r="D36" s="95"/>
      <c r="E36" s="95"/>
      <c r="F36" s="96"/>
      <c r="G36" s="60"/>
      <c r="H36" s="72"/>
    </row>
    <row r="37" spans="1:9" ht="25.2" customHeight="1" x14ac:dyDescent="0.3">
      <c r="B37" s="51"/>
      <c r="C37" s="94" t="s">
        <v>73</v>
      </c>
      <c r="D37" s="95"/>
      <c r="E37" s="95"/>
      <c r="F37" s="96"/>
      <c r="G37" s="60"/>
      <c r="H37" s="72"/>
    </row>
    <row r="38" spans="1:9" ht="25.2" customHeight="1" x14ac:dyDescent="0.3">
      <c r="B38" s="10"/>
      <c r="C38" s="97"/>
      <c r="D38" s="97"/>
      <c r="E38" s="97"/>
      <c r="F38" s="97"/>
      <c r="G38" s="14" t="s">
        <v>25</v>
      </c>
      <c r="H38" s="73">
        <f>SUM(H32:H37)</f>
        <v>0</v>
      </c>
    </row>
    <row r="40" spans="1:9" x14ac:dyDescent="0.3">
      <c r="A40" s="43"/>
      <c r="B40" s="43"/>
      <c r="C40" s="43"/>
      <c r="D40" s="43"/>
      <c r="E40" s="43"/>
      <c r="F40" s="43"/>
      <c r="G40" s="43"/>
      <c r="H40" s="43"/>
      <c r="I40" s="43"/>
    </row>
    <row r="41" spans="1:9" x14ac:dyDescent="0.3">
      <c r="A41" s="43"/>
      <c r="B41" s="43"/>
      <c r="C41" s="43"/>
      <c r="D41" s="43"/>
      <c r="E41" s="43"/>
      <c r="F41" s="43"/>
      <c r="G41" s="43"/>
      <c r="H41" s="43"/>
      <c r="I41" s="43"/>
    </row>
    <row r="42" spans="1:9" x14ac:dyDescent="0.3">
      <c r="A42" s="43"/>
      <c r="B42" s="43"/>
      <c r="C42" s="43"/>
      <c r="D42" s="43"/>
      <c r="E42" s="43"/>
      <c r="F42" s="43"/>
      <c r="G42" s="43"/>
      <c r="H42" s="43"/>
      <c r="I42" s="43"/>
    </row>
    <row r="43" spans="1:9" ht="30" customHeight="1" x14ac:dyDescent="0.3">
      <c r="A43" s="101"/>
      <c r="B43" s="101"/>
      <c r="C43" s="48"/>
      <c r="D43" s="48"/>
      <c r="E43" s="48"/>
      <c r="F43" s="48"/>
      <c r="G43" s="48"/>
      <c r="H43" s="48"/>
      <c r="I43" s="48"/>
    </row>
    <row r="44" spans="1:9" x14ac:dyDescent="0.3">
      <c r="A44" s="23" t="s">
        <v>16</v>
      </c>
      <c r="C44" s="9"/>
      <c r="D44" s="9"/>
      <c r="E44" s="78" t="s">
        <v>17</v>
      </c>
      <c r="F44" s="78"/>
      <c r="G44" s="78"/>
      <c r="H44" s="78"/>
      <c r="I44" s="78"/>
    </row>
  </sheetData>
  <sheetProtection selectLockedCells="1"/>
  <mergeCells count="26">
    <mergeCell ref="A43:B43"/>
    <mergeCell ref="C21:F21"/>
    <mergeCell ref="A1:J1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2:F22"/>
    <mergeCell ref="C23:F23"/>
    <mergeCell ref="C24:F24"/>
    <mergeCell ref="C25:F25"/>
    <mergeCell ref="C26:F26"/>
    <mergeCell ref="E44:I44"/>
    <mergeCell ref="C32:F32"/>
    <mergeCell ref="C36:F36"/>
    <mergeCell ref="C37:F37"/>
    <mergeCell ref="C38:F38"/>
    <mergeCell ref="C35:F35"/>
    <mergeCell ref="C33:F33"/>
    <mergeCell ref="C34:F34"/>
  </mergeCells>
  <pageMargins left="0.70866141732283472" right="0.51181102362204722" top="0.78740157480314965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Infoblatt</vt:lpstr>
      <vt:lpstr>Zählprotokoll</vt:lpstr>
      <vt:lpstr>Tages-Kassenbericht</vt:lpstr>
      <vt:lpstr>Erfassungsblatt</vt:lpstr>
    </vt:vector>
  </TitlesOfParts>
  <Company>EKHN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Roth, Christoph</dc:creator>
  <cp:lastModifiedBy>Römer, Mirko</cp:lastModifiedBy>
  <cp:lastPrinted>2023-08-07T14:32:17Z</cp:lastPrinted>
  <dcterms:created xsi:type="dcterms:W3CDTF">2020-10-20T07:42:10Z</dcterms:created>
  <dcterms:modified xsi:type="dcterms:W3CDTF">2026-05-20T12:57:27Z</dcterms:modified>
</cp:coreProperties>
</file>